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2216F2CB-4740-4777-AAF6-BD13AA0D6D60}"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<sst xmlns="http://schemas.openxmlformats.org/spreadsheetml/2006/main" count="17409" uniqueCount="3096">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</sst>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6" sqref="E46:F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1646</v>
      </c>
      <c r="B10" s="159"/>
      <c r="C10" s="159"/>
      <c r="D10" s="153" t="str">
        <f>VLOOKUP(A10,'Listado Total'!B6:R586,7,0)</f>
        <v>Técnico/a 2</v>
      </c>
      <c r="E10" s="153"/>
      <c r="F10" s="153"/>
      <c r="G10" s="153" t="str">
        <f>VLOOKUP(A10,'Listado Total'!B6:R586,2,0)</f>
        <v>Técnico de sistemas ADS.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2 años de experiencia en diseño y/o despliegue de equipos ADS.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l5BnVMkiSO47OkZThiy43wf2xcHNZO75fy64JJ5lbJjjzMexqBOSYrWnAmvkmeMfHFARnmDk5yp3Vux3B//Zw==" saltValue="U+sp5/C2IIJ5D2PDlY8gL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2022-07-27T08:15:35Z</dcterms:modified>
</cp:coreProperties>
</file>